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<sst xmlns="http://schemas.openxmlformats.org/spreadsheetml/2006/main" count="162" uniqueCount="89">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</sst>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4570090</v>
      </c>
      <c r="E10" s="14">
        <f t="shared" si="0"/>
        <v>-3770.600000000035</v>
      </c>
      <c r="F10" s="14">
        <f t="shared" si="0"/>
        <v>4566319.399999999</v>
      </c>
      <c r="G10" s="14">
        <f t="shared" si="0"/>
        <v>4108132.2800000003</v>
      </c>
      <c r="H10" s="14">
        <f t="shared" si="0"/>
        <v>4108132.2800000003</v>
      </c>
      <c r="I10" s="14">
        <f t="shared" si="0"/>
        <v>458187.12000000005</v>
      </c>
    </row>
    <row r="11" spans="2:9" ht="13.5">
      <c r="B11" s="3" t="s">
        <v>12</v>
      </c>
      <c r="C11" s="9"/>
      <c r="D11" s="15">
        <f aca="true" t="shared" si="1" ref="D11:I11">SUM(D12:D18)</f>
        <v>2749882</v>
      </c>
      <c r="E11" s="15">
        <f t="shared" si="1"/>
        <v>-1162.7999999999993</v>
      </c>
      <c r="F11" s="15">
        <f t="shared" si="1"/>
        <v>2748719.2</v>
      </c>
      <c r="G11" s="15">
        <f t="shared" si="1"/>
        <v>2290533.08</v>
      </c>
      <c r="H11" s="15">
        <f t="shared" si="1"/>
        <v>2290533.08</v>
      </c>
      <c r="I11" s="15">
        <f t="shared" si="1"/>
        <v>458186.12000000005</v>
      </c>
    </row>
    <row r="12" spans="2:9" ht="13.5">
      <c r="B12" s="13" t="s">
        <v>13</v>
      </c>
      <c r="C12" s="11"/>
      <c r="D12" s="15">
        <v>1505376</v>
      </c>
      <c r="E12" s="16">
        <v>17378</v>
      </c>
      <c r="F12" s="16">
        <f>D12+E12</f>
        <v>1522754</v>
      </c>
      <c r="G12" s="16">
        <v>1318045.41</v>
      </c>
      <c r="H12" s="16">
        <v>1318045.41</v>
      </c>
      <c r="I12" s="16">
        <f>F12-G12</f>
        <v>204708.59000000008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521573</v>
      </c>
      <c r="E14" s="16">
        <v>-14048</v>
      </c>
      <c r="F14" s="16">
        <f t="shared" si="2"/>
        <v>507525</v>
      </c>
      <c r="G14" s="16">
        <v>413621.15</v>
      </c>
      <c r="H14" s="16">
        <v>413621.15</v>
      </c>
      <c r="I14" s="16">
        <f t="shared" si="3"/>
        <v>93903.84999999998</v>
      </c>
    </row>
    <row r="15" spans="2:9" ht="13.5">
      <c r="B15" s="13" t="s">
        <v>16</v>
      </c>
      <c r="C15" s="11"/>
      <c r="D15" s="15">
        <v>706796</v>
      </c>
      <c r="E15" s="16">
        <v>8570</v>
      </c>
      <c r="F15" s="16">
        <f t="shared" si="2"/>
        <v>715366</v>
      </c>
      <c r="G15" s="16">
        <v>558866.52</v>
      </c>
      <c r="H15" s="16">
        <v>558866.52</v>
      </c>
      <c r="I15" s="16">
        <f t="shared" si="3"/>
        <v>156499.47999999998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>
        <v>16137</v>
      </c>
      <c r="E17" s="16">
        <v>-13062.8</v>
      </c>
      <c r="F17" s="16">
        <f t="shared" si="2"/>
        <v>3074.2000000000007</v>
      </c>
      <c r="G17" s="16">
        <v>0</v>
      </c>
      <c r="H17" s="16">
        <v>0</v>
      </c>
      <c r="I17" s="16">
        <f t="shared" si="3"/>
        <v>3074.2000000000007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37706</v>
      </c>
      <c r="E19" s="15">
        <f t="shared" si="4"/>
        <v>133935.26</v>
      </c>
      <c r="F19" s="15">
        <f t="shared" si="4"/>
        <v>171641.25999999998</v>
      </c>
      <c r="G19" s="15">
        <f t="shared" si="4"/>
        <v>171641.25999999998</v>
      </c>
      <c r="H19" s="15">
        <f t="shared" si="4"/>
        <v>171641.25999999998</v>
      </c>
      <c r="I19" s="15">
        <f t="shared" si="4"/>
        <v>0</v>
      </c>
    </row>
    <row r="20" spans="2:9" ht="13.5">
      <c r="B20" s="13" t="s">
        <v>21</v>
      </c>
      <c r="C20" s="11"/>
      <c r="D20" s="15">
        <v>27706</v>
      </c>
      <c r="E20" s="16">
        <v>13687.92</v>
      </c>
      <c r="F20" s="15">
        <f aca="true" t="shared" si="5" ref="F20:F28">D20+E20</f>
        <v>41393.92</v>
      </c>
      <c r="G20" s="16">
        <v>41393.92</v>
      </c>
      <c r="H20" s="16">
        <v>41393.92</v>
      </c>
      <c r="I20" s="16">
        <f>F20-G20</f>
        <v>0</v>
      </c>
    </row>
    <row r="21" spans="2:9" ht="13.5">
      <c r="B21" s="13" t="s">
        <v>22</v>
      </c>
      <c r="C21" s="11"/>
      <c r="D21" s="15">
        <v>0</v>
      </c>
      <c r="E21" s="16">
        <v>14490.14</v>
      </c>
      <c r="F21" s="15">
        <f t="shared" si="5"/>
        <v>14490.14</v>
      </c>
      <c r="G21" s="16">
        <v>14490.14</v>
      </c>
      <c r="H21" s="16">
        <v>14490.14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0</v>
      </c>
      <c r="E23" s="16">
        <v>510.4</v>
      </c>
      <c r="F23" s="15">
        <f t="shared" si="5"/>
        <v>510.4</v>
      </c>
      <c r="G23" s="16">
        <v>510.4</v>
      </c>
      <c r="H23" s="16">
        <v>510.4</v>
      </c>
      <c r="I23" s="16">
        <f t="shared" si="6"/>
        <v>0</v>
      </c>
    </row>
    <row r="24" spans="2:9" ht="13.5">
      <c r="B24" s="13" t="s">
        <v>25</v>
      </c>
      <c r="C24" s="11"/>
      <c r="D24" s="15">
        <v>0</v>
      </c>
      <c r="E24" s="16">
        <v>2039.23</v>
      </c>
      <c r="F24" s="15">
        <f t="shared" si="5"/>
        <v>2039.23</v>
      </c>
      <c r="G24" s="16">
        <v>2039.23</v>
      </c>
      <c r="H24" s="16">
        <v>2039.23</v>
      </c>
      <c r="I24" s="16">
        <f t="shared" si="6"/>
        <v>0</v>
      </c>
    </row>
    <row r="25" spans="2:9" ht="13.5">
      <c r="B25" s="13" t="s">
        <v>26</v>
      </c>
      <c r="C25" s="11"/>
      <c r="D25" s="15">
        <v>10000</v>
      </c>
      <c r="E25" s="16">
        <v>50000</v>
      </c>
      <c r="F25" s="15">
        <f t="shared" si="5"/>
        <v>60000</v>
      </c>
      <c r="G25" s="16">
        <v>60000</v>
      </c>
      <c r="H25" s="16">
        <v>60000</v>
      </c>
      <c r="I25" s="16">
        <f t="shared" si="6"/>
        <v>0</v>
      </c>
    </row>
    <row r="26" spans="2:9" ht="13.5">
      <c r="B26" s="13" t="s">
        <v>27</v>
      </c>
      <c r="C26" s="11"/>
      <c r="D26" s="15">
        <v>0</v>
      </c>
      <c r="E26" s="16">
        <v>22198.92</v>
      </c>
      <c r="F26" s="15">
        <f t="shared" si="5"/>
        <v>22198.92</v>
      </c>
      <c r="G26" s="16">
        <v>22198.92</v>
      </c>
      <c r="H26" s="16">
        <v>22198.92</v>
      </c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0</v>
      </c>
      <c r="E28" s="16">
        <v>31008.65</v>
      </c>
      <c r="F28" s="15">
        <f t="shared" si="5"/>
        <v>31008.65</v>
      </c>
      <c r="G28" s="16">
        <v>31008.65</v>
      </c>
      <c r="H28" s="16">
        <v>31008.65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1782502</v>
      </c>
      <c r="E29" s="15">
        <f t="shared" si="7"/>
        <v>-171963.12000000005</v>
      </c>
      <c r="F29" s="15">
        <f t="shared" si="7"/>
        <v>1610538.8800000004</v>
      </c>
      <c r="G29" s="15">
        <f t="shared" si="7"/>
        <v>1610537.8800000004</v>
      </c>
      <c r="H29" s="15">
        <f t="shared" si="7"/>
        <v>1610537.8800000004</v>
      </c>
      <c r="I29" s="15">
        <f t="shared" si="7"/>
        <v>1</v>
      </c>
    </row>
    <row r="30" spans="2:9" ht="13.5">
      <c r="B30" s="13" t="s">
        <v>31</v>
      </c>
      <c r="C30" s="11"/>
      <c r="D30" s="15">
        <v>143628</v>
      </c>
      <c r="E30" s="16">
        <v>-99477.46</v>
      </c>
      <c r="F30" s="15">
        <f aca="true" t="shared" si="8" ref="F30:F38">D30+E30</f>
        <v>44150.53999999999</v>
      </c>
      <c r="G30" s="16">
        <v>44150.54</v>
      </c>
      <c r="H30" s="16">
        <v>44150.54</v>
      </c>
      <c r="I30" s="16">
        <f t="shared" si="6"/>
        <v>0</v>
      </c>
    </row>
    <row r="31" spans="2:9" ht="13.5">
      <c r="B31" s="13" t="s">
        <v>32</v>
      </c>
      <c r="C31" s="11"/>
      <c r="D31" s="15">
        <v>271960</v>
      </c>
      <c r="E31" s="16">
        <v>105550.4</v>
      </c>
      <c r="F31" s="15">
        <f t="shared" si="8"/>
        <v>377510.4</v>
      </c>
      <c r="G31" s="16">
        <v>377510.4</v>
      </c>
      <c r="H31" s="16">
        <v>377510.4</v>
      </c>
      <c r="I31" s="16">
        <f t="shared" si="6"/>
        <v>0</v>
      </c>
    </row>
    <row r="32" spans="2:9" ht="13.5">
      <c r="B32" s="13" t="s">
        <v>33</v>
      </c>
      <c r="C32" s="11"/>
      <c r="D32" s="15">
        <v>1295000</v>
      </c>
      <c r="E32" s="16">
        <v>-335522.4</v>
      </c>
      <c r="F32" s="15">
        <f t="shared" si="8"/>
        <v>959477.6</v>
      </c>
      <c r="G32" s="16">
        <v>959476.6</v>
      </c>
      <c r="H32" s="16">
        <v>959476.6</v>
      </c>
      <c r="I32" s="16">
        <f t="shared" si="6"/>
        <v>1</v>
      </c>
    </row>
    <row r="33" spans="2:9" ht="13.5">
      <c r="B33" s="13" t="s">
        <v>34</v>
      </c>
      <c r="C33" s="11"/>
      <c r="D33" s="15">
        <v>4174</v>
      </c>
      <c r="E33" s="16">
        <v>-253.2</v>
      </c>
      <c r="F33" s="15">
        <f t="shared" si="8"/>
        <v>3920.8</v>
      </c>
      <c r="G33" s="16">
        <v>3920.8</v>
      </c>
      <c r="H33" s="16">
        <v>3920.8</v>
      </c>
      <c r="I33" s="16">
        <f t="shared" si="6"/>
        <v>0</v>
      </c>
    </row>
    <row r="34" spans="2:9" ht="13.5">
      <c r="B34" s="13" t="s">
        <v>35</v>
      </c>
      <c r="C34" s="11"/>
      <c r="D34" s="15">
        <v>0</v>
      </c>
      <c r="E34" s="16">
        <v>14743.6</v>
      </c>
      <c r="F34" s="15">
        <f t="shared" si="8"/>
        <v>14743.6</v>
      </c>
      <c r="G34" s="16">
        <v>14743.6</v>
      </c>
      <c r="H34" s="16">
        <v>14743.6</v>
      </c>
      <c r="I34" s="16">
        <f t="shared" si="6"/>
        <v>0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0</v>
      </c>
      <c r="E36" s="16">
        <v>89652.85</v>
      </c>
      <c r="F36" s="15">
        <f t="shared" si="8"/>
        <v>89652.85</v>
      </c>
      <c r="G36" s="16">
        <v>89652.85</v>
      </c>
      <c r="H36" s="16">
        <v>89652.85</v>
      </c>
      <c r="I36" s="16">
        <f t="shared" si="6"/>
        <v>0</v>
      </c>
    </row>
    <row r="37" spans="2:9" ht="13.5">
      <c r="B37" s="13" t="s">
        <v>38</v>
      </c>
      <c r="C37" s="11"/>
      <c r="D37" s="15">
        <v>0</v>
      </c>
      <c r="E37" s="16">
        <v>52180.29</v>
      </c>
      <c r="F37" s="15">
        <f t="shared" si="8"/>
        <v>52180.29</v>
      </c>
      <c r="G37" s="16">
        <v>52180.29</v>
      </c>
      <c r="H37" s="16">
        <v>52180.29</v>
      </c>
      <c r="I37" s="16">
        <f t="shared" si="6"/>
        <v>0</v>
      </c>
    </row>
    <row r="38" spans="2:9" ht="13.5">
      <c r="B38" s="13" t="s">
        <v>39</v>
      </c>
      <c r="C38" s="11"/>
      <c r="D38" s="15">
        <v>67740</v>
      </c>
      <c r="E38" s="16">
        <v>1162.8</v>
      </c>
      <c r="F38" s="15">
        <f t="shared" si="8"/>
        <v>68902.8</v>
      </c>
      <c r="G38" s="16">
        <v>68902.8</v>
      </c>
      <c r="H38" s="16">
        <v>68902.8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35420.06</v>
      </c>
      <c r="F49" s="15">
        <f t="shared" si="11"/>
        <v>35420.06</v>
      </c>
      <c r="G49" s="15">
        <f t="shared" si="11"/>
        <v>35420.06</v>
      </c>
      <c r="H49" s="15">
        <f t="shared" si="11"/>
        <v>35420.06</v>
      </c>
      <c r="I49" s="15">
        <f t="shared" si="11"/>
        <v>0</v>
      </c>
    </row>
    <row r="50" spans="2:9" ht="13.5">
      <c r="B50" s="13" t="s">
        <v>51</v>
      </c>
      <c r="C50" s="11"/>
      <c r="D50" s="15">
        <v>0</v>
      </c>
      <c r="E50" s="16">
        <v>19798</v>
      </c>
      <c r="F50" s="15">
        <f t="shared" si="10"/>
        <v>19798</v>
      </c>
      <c r="G50" s="16">
        <v>19798</v>
      </c>
      <c r="H50" s="16">
        <v>19798</v>
      </c>
      <c r="I50" s="16">
        <f t="shared" si="6"/>
        <v>0</v>
      </c>
    </row>
    <row r="51" spans="2:9" ht="13.5">
      <c r="B51" s="13" t="s">
        <v>52</v>
      </c>
      <c r="C51" s="11"/>
      <c r="D51" s="15">
        <v>0</v>
      </c>
      <c r="E51" s="16">
        <v>15622.06</v>
      </c>
      <c r="F51" s="15">
        <f t="shared" si="10"/>
        <v>15622.06</v>
      </c>
      <c r="G51" s="16">
        <v>15622.06</v>
      </c>
      <c r="H51" s="16">
        <v>15622.06</v>
      </c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4570090</v>
      </c>
      <c r="E160" s="14">
        <f t="shared" si="21"/>
        <v>-3770.600000000035</v>
      </c>
      <c r="F160" s="14">
        <f t="shared" si="21"/>
        <v>4566319.399999999</v>
      </c>
      <c r="G160" s="14">
        <f t="shared" si="21"/>
        <v>4108132.2800000003</v>
      </c>
      <c r="H160" s="14">
        <f t="shared" si="21"/>
        <v>4108132.2800000003</v>
      </c>
      <c r="I160" s="14">
        <f t="shared" si="21"/>
        <v>458187.12000000005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2023-01-23T20:37:22Z</dcterms:modified>
  <cp:category/>
  <cp:version/>
  <cp:contentType/>
  <cp:contentStatus/>
</cp:coreProperties>
</file>