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<sst xmlns="http://schemas.openxmlformats.org/spreadsheetml/2006/main" count="30" uniqueCount="23">
  <si>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</si>
  <si>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</si>
  <si>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</si>
  <si>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</si>
  <si>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</si>
  <si>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</si>
  <si>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</si>
  <si>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</si>
  <si>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</si>
  <si>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</si>
  <si>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</si>
  <si>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</si>
  <si>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</si>
  <si>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</si>
  <si>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</si>
  <si>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30 de Septiembre de 2022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</si>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</sst>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33" borderId="22" xfId="0" applyNumberFormat="1" applyFont="1" applyFill="1" applyBorder="1" applyAlignment="1">
      <alignment horizontal="center" vertical="center" wrapText="1"/>
    </xf>
    <xf numFmtId="4" fontId="36" fillId="33" borderId="23" xfId="0" applyNumberFormat="1" applyFont="1" applyFill="1" applyBorder="1" applyAlignment="1">
      <alignment horizontal="center" vertical="center" wrapText="1"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/>
    </xf>
    <xf numFmtId="4" fontId="37" fillId="0" borderId="17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18" customWidth="1"/>
    <col min="4" max="4" width="13.28125" style="18" customWidth="1"/>
    <col min="5" max="5" width="12.8515625" style="18" customWidth="1"/>
    <col min="6" max="6" width="13.00390625" style="18" customWidth="1"/>
    <col min="7" max="7" width="14.28125" style="18" customWidth="1"/>
    <col min="8" max="8" width="13.57421875" style="18" customWidth="1"/>
    <col min="9" max="16384" width="11.00390625" style="4" customWidth="1"/>
  </cols>
  <sheetData>
    <row r="1" ht="14.25" thickBot="1"/>
    <row r="2" spans="2:8" ht="13.5">
      <c r="B2" s="9" t="s">
        <v>14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3.5">
      <c r="B4" s="12" t="s">
        <v>1</v>
      </c>
      <c r="C4" s="13"/>
      <c r="D4" s="13"/>
      <c r="E4" s="13"/>
      <c r="F4" s="13"/>
      <c r="G4" s="13"/>
      <c r="H4" s="14"/>
    </row>
    <row r="5" spans="2:8" ht="13.5">
      <c r="B5" s="12" t="s">
        <v>15</v>
      </c>
      <c r="C5" s="13"/>
      <c r="D5" s="13"/>
      <c r="E5" s="13"/>
      <c r="F5" s="13"/>
      <c r="G5" s="13"/>
      <c r="H5" s="14"/>
    </row>
    <row r="6" spans="2:8" ht="14.25" thickBot="1">
      <c r="B6" s="15" t="s">
        <v>2</v>
      </c>
      <c r="C6" s="16"/>
      <c r="D6" s="16"/>
      <c r="E6" s="16"/>
      <c r="F6" s="16"/>
      <c r="G6" s="16"/>
      <c r="H6" s="17"/>
    </row>
    <row r="7" spans="2:8" ht="14.25" thickBot="1">
      <c r="B7" s="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7.75" thickBot="1">
      <c r="B8" s="8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4"/>
    </row>
    <row r="9" spans="2:8" ht="13.5">
      <c r="B9" s="1" t="s">
        <v>12</v>
      </c>
      <c r="C9" s="25">
        <f aca="true" t="shared" si="0" ref="C9:H9">SUM(C10:C17)</f>
        <v>4570090</v>
      </c>
      <c r="D9" s="25">
        <f t="shared" si="0"/>
        <v>-3770.600000000006</v>
      </c>
      <c r="E9" s="25">
        <f t="shared" si="0"/>
        <v>4566319.4</v>
      </c>
      <c r="F9" s="25">
        <f t="shared" si="0"/>
        <v>2767162.37</v>
      </c>
      <c r="G9" s="25">
        <f t="shared" si="0"/>
        <v>2767162.37</v>
      </c>
      <c r="H9" s="25">
        <f t="shared" si="0"/>
        <v>1799157.03</v>
      </c>
    </row>
    <row r="10" spans="2:8" ht="12.75" customHeight="1">
      <c r="B10" s="6" t="s">
        <v>16</v>
      </c>
      <c r="C10" s="26">
        <v>2539722</v>
      </c>
      <c r="D10" s="26">
        <v>34733.31</v>
      </c>
      <c r="E10" s="26">
        <f aca="true" t="shared" si="1" ref="E10:E16">C10+D10</f>
        <v>2574455.31</v>
      </c>
      <c r="F10" s="26">
        <v>1445285.61</v>
      </c>
      <c r="G10" s="26">
        <v>1445285.61</v>
      </c>
      <c r="H10" s="27">
        <f aca="true" t="shared" si="2" ref="H10:H17">E10-F10</f>
        <v>1129169.7</v>
      </c>
    </row>
    <row r="11" spans="2:8" ht="27">
      <c r="B11" s="6" t="s">
        <v>17</v>
      </c>
      <c r="C11" s="28">
        <v>318500</v>
      </c>
      <c r="D11" s="28">
        <v>13103.1</v>
      </c>
      <c r="E11" s="28">
        <f t="shared" si="1"/>
        <v>331603.1</v>
      </c>
      <c r="F11" s="28">
        <v>233887.91</v>
      </c>
      <c r="G11" s="28">
        <v>233887.91</v>
      </c>
      <c r="H11" s="27">
        <f t="shared" si="2"/>
        <v>97715.18999999997</v>
      </c>
    </row>
    <row r="12" spans="2:8" ht="27">
      <c r="B12" s="6" t="s">
        <v>18</v>
      </c>
      <c r="C12" s="28">
        <v>279500</v>
      </c>
      <c r="D12" s="28">
        <v>12683.1</v>
      </c>
      <c r="E12" s="28">
        <f t="shared" si="1"/>
        <v>292183.1</v>
      </c>
      <c r="F12" s="28">
        <v>191631.89</v>
      </c>
      <c r="G12" s="28">
        <v>191631.89</v>
      </c>
      <c r="H12" s="27">
        <f t="shared" si="2"/>
        <v>100551.20999999996</v>
      </c>
    </row>
    <row r="13" spans="2:8" ht="27">
      <c r="B13" s="6" t="s">
        <v>19</v>
      </c>
      <c r="C13" s="28">
        <v>282500</v>
      </c>
      <c r="D13" s="28">
        <v>16644.11</v>
      </c>
      <c r="E13" s="28">
        <f t="shared" si="1"/>
        <v>299144.11</v>
      </c>
      <c r="F13" s="28">
        <v>193496.28</v>
      </c>
      <c r="G13" s="28">
        <v>193496.28</v>
      </c>
      <c r="H13" s="27">
        <f t="shared" si="2"/>
        <v>105647.82999999999</v>
      </c>
    </row>
    <row r="14" spans="2:8" ht="13.5">
      <c r="B14" s="6" t="s">
        <v>20</v>
      </c>
      <c r="C14" s="28">
        <v>318500</v>
      </c>
      <c r="D14" s="28">
        <v>5480</v>
      </c>
      <c r="E14" s="28">
        <f t="shared" si="1"/>
        <v>323980</v>
      </c>
      <c r="F14" s="28">
        <v>226600.4</v>
      </c>
      <c r="G14" s="28">
        <v>226600.4</v>
      </c>
      <c r="H14" s="27">
        <f t="shared" si="2"/>
        <v>97379.6</v>
      </c>
    </row>
    <row r="15" spans="2:8" ht="13.5">
      <c r="B15" s="6" t="s">
        <v>21</v>
      </c>
      <c r="C15" s="28">
        <v>648968</v>
      </c>
      <c r="D15" s="28">
        <v>-91724.22</v>
      </c>
      <c r="E15" s="28">
        <f t="shared" si="1"/>
        <v>557243.78</v>
      </c>
      <c r="F15" s="28">
        <v>362615.71</v>
      </c>
      <c r="G15" s="28">
        <v>362615.71</v>
      </c>
      <c r="H15" s="27">
        <f t="shared" si="2"/>
        <v>194628.07</v>
      </c>
    </row>
    <row r="16" spans="2:8" ht="13.5">
      <c r="B16" s="6" t="s">
        <v>22</v>
      </c>
      <c r="C16" s="28">
        <v>182400</v>
      </c>
      <c r="D16" s="28">
        <v>5310</v>
      </c>
      <c r="E16" s="28">
        <f t="shared" si="1"/>
        <v>187710</v>
      </c>
      <c r="F16" s="28">
        <v>113644.57</v>
      </c>
      <c r="G16" s="28">
        <v>113644.57</v>
      </c>
      <c r="H16" s="27">
        <f t="shared" si="2"/>
        <v>74065.43</v>
      </c>
    </row>
    <row r="17" spans="2:8" ht="13.5">
      <c r="B17" s="6"/>
      <c r="C17" s="28"/>
      <c r="D17" s="28"/>
      <c r="E17" s="28"/>
      <c r="F17" s="28"/>
      <c r="G17" s="28"/>
      <c r="H17" s="27">
        <f t="shared" si="2"/>
        <v>0</v>
      </c>
    </row>
    <row r="18" spans="2:8" ht="13.5">
      <c r="B18" s="5"/>
      <c r="C18" s="28"/>
      <c r="D18" s="28"/>
      <c r="E18" s="28"/>
      <c r="F18" s="28"/>
      <c r="G18" s="28"/>
      <c r="H18" s="28"/>
    </row>
    <row r="19" spans="2:8" ht="13.5">
      <c r="B19" s="2" t="s">
        <v>13</v>
      </c>
      <c r="C19" s="29">
        <f aca="true" t="shared" si="3" ref="C19:H19">SUM(C20:C27)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</row>
    <row r="20" spans="2:8" ht="13.5">
      <c r="B20" s="6" t="s">
        <v>16</v>
      </c>
      <c r="C20" s="26">
        <v>0</v>
      </c>
      <c r="D20" s="26">
        <v>0</v>
      </c>
      <c r="E20" s="26">
        <f aca="true" t="shared" si="4" ref="E20:E26">C20+D20</f>
        <v>0</v>
      </c>
      <c r="F20" s="26">
        <v>0</v>
      </c>
      <c r="G20" s="26">
        <v>0</v>
      </c>
      <c r="H20" s="27">
        <f aca="true" t="shared" si="5" ref="H20:H28">E20-F20</f>
        <v>0</v>
      </c>
    </row>
    <row r="21" spans="2:8" ht="27">
      <c r="B21" s="6" t="s">
        <v>17</v>
      </c>
      <c r="C21" s="26">
        <v>0</v>
      </c>
      <c r="D21" s="26">
        <v>0</v>
      </c>
      <c r="E21" s="26">
        <f t="shared" si="4"/>
        <v>0</v>
      </c>
      <c r="F21" s="26">
        <v>0</v>
      </c>
      <c r="G21" s="26">
        <v>0</v>
      </c>
      <c r="H21" s="27">
        <f t="shared" si="5"/>
        <v>0</v>
      </c>
    </row>
    <row r="22" spans="2:8" ht="27">
      <c r="B22" s="6" t="s">
        <v>18</v>
      </c>
      <c r="C22" s="26">
        <v>0</v>
      </c>
      <c r="D22" s="26">
        <v>0</v>
      </c>
      <c r="E22" s="26">
        <f t="shared" si="4"/>
        <v>0</v>
      </c>
      <c r="F22" s="26">
        <v>0</v>
      </c>
      <c r="G22" s="26">
        <v>0</v>
      </c>
      <c r="H22" s="27">
        <f t="shared" si="5"/>
        <v>0</v>
      </c>
    </row>
    <row r="23" spans="2:8" ht="27">
      <c r="B23" s="6" t="s">
        <v>19</v>
      </c>
      <c r="C23" s="26">
        <v>0</v>
      </c>
      <c r="D23" s="26">
        <v>0</v>
      </c>
      <c r="E23" s="26">
        <f t="shared" si="4"/>
        <v>0</v>
      </c>
      <c r="F23" s="26">
        <v>0</v>
      </c>
      <c r="G23" s="26">
        <v>0</v>
      </c>
      <c r="H23" s="27">
        <f t="shared" si="5"/>
        <v>0</v>
      </c>
    </row>
    <row r="24" spans="2:8" ht="13.5">
      <c r="B24" s="6" t="s">
        <v>20</v>
      </c>
      <c r="C24" s="28">
        <v>0</v>
      </c>
      <c r="D24" s="28">
        <v>0</v>
      </c>
      <c r="E24" s="28">
        <f t="shared" si="4"/>
        <v>0</v>
      </c>
      <c r="F24" s="28">
        <v>0</v>
      </c>
      <c r="G24" s="28">
        <v>0</v>
      </c>
      <c r="H24" s="27">
        <f t="shared" si="5"/>
        <v>0</v>
      </c>
    </row>
    <row r="25" spans="2:8" ht="13.5">
      <c r="B25" s="6" t="s">
        <v>21</v>
      </c>
      <c r="C25" s="28">
        <v>0</v>
      </c>
      <c r="D25" s="28">
        <v>0</v>
      </c>
      <c r="E25" s="28">
        <f t="shared" si="4"/>
        <v>0</v>
      </c>
      <c r="F25" s="28">
        <v>0</v>
      </c>
      <c r="G25" s="28">
        <v>0</v>
      </c>
      <c r="H25" s="27">
        <f t="shared" si="5"/>
        <v>0</v>
      </c>
    </row>
    <row r="26" spans="2:8" ht="13.5">
      <c r="B26" s="6" t="s">
        <v>22</v>
      </c>
      <c r="C26" s="28">
        <v>0</v>
      </c>
      <c r="D26" s="28">
        <v>0</v>
      </c>
      <c r="E26" s="28">
        <f t="shared" si="4"/>
        <v>0</v>
      </c>
      <c r="F26" s="28">
        <v>0</v>
      </c>
      <c r="G26" s="28">
        <v>0</v>
      </c>
      <c r="H26" s="27">
        <f t="shared" si="5"/>
        <v>0</v>
      </c>
    </row>
    <row r="27" spans="2:8" ht="13.5">
      <c r="B27" s="6"/>
      <c r="C27" s="28"/>
      <c r="D27" s="28"/>
      <c r="E27" s="28"/>
      <c r="F27" s="28"/>
      <c r="G27" s="28"/>
      <c r="H27" s="27">
        <f t="shared" si="5"/>
        <v>0</v>
      </c>
    </row>
    <row r="28" spans="2:8" ht="13.5">
      <c r="B28" s="5"/>
      <c r="C28" s="28"/>
      <c r="D28" s="28"/>
      <c r="E28" s="28"/>
      <c r="F28" s="28"/>
      <c r="G28" s="28"/>
      <c r="H28" s="27">
        <f t="shared" si="5"/>
        <v>0</v>
      </c>
    </row>
    <row r="29" spans="2:8" ht="13.5">
      <c r="B29" s="1" t="s">
        <v>11</v>
      </c>
      <c r="C29" s="30">
        <f aca="true" t="shared" si="6" ref="C29:H29">C9+C19</f>
        <v>4570090</v>
      </c>
      <c r="D29" s="30">
        <f t="shared" si="6"/>
        <v>-3770.600000000006</v>
      </c>
      <c r="E29" s="30">
        <f t="shared" si="6"/>
        <v>4566319.4</v>
      </c>
      <c r="F29" s="30">
        <f t="shared" si="6"/>
        <v>2767162.37</v>
      </c>
      <c r="G29" s="30">
        <f t="shared" si="6"/>
        <v>2767162.37</v>
      </c>
      <c r="H29" s="30">
        <f t="shared" si="6"/>
        <v>1799157.03</v>
      </c>
    </row>
    <row r="30" spans="2:8" ht="14.25" thickBot="1">
      <c r="B30" s="3"/>
      <c r="C30" s="31"/>
      <c r="D30" s="31"/>
      <c r="E30" s="31"/>
      <c r="F30" s="31"/>
      <c r="G30" s="31"/>
      <c r="H30" s="3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2016-12-22T17:30:19Z</cp:lastPrinted>
  <dcterms:created xsi:type="dcterms:W3CDTF">2016-10-11T20:43:07Z</dcterms:created>
  <dcterms:modified xsi:type="dcterms:W3CDTF">2022-10-11T22:56:15Z</dcterms:modified>
  <cp:category/>
  <cp:version/>
  <cp:contentType/>
  <cp:contentStatus/>
</cp:coreProperties>
</file>