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<sst xmlns="http://schemas.openxmlformats.org/spreadsheetml/2006/main" count="162" uniqueCount="89">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</sst>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" sqref="D1:I1638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4570090</v>
      </c>
      <c r="E10" s="42">
        <f t="shared" si="0"/>
        <v>-3770.6000000000004</v>
      </c>
      <c r="F10" s="42">
        <f t="shared" si="0"/>
        <v>4566319.4</v>
      </c>
      <c r="G10" s="42">
        <f t="shared" si="0"/>
        <v>2767162.37</v>
      </c>
      <c r="H10" s="42">
        <f t="shared" si="0"/>
        <v>2767162.37</v>
      </c>
      <c r="I10" s="42">
        <f t="shared" si="0"/>
        <v>1799157.0300000003</v>
      </c>
    </row>
    <row r="11" spans="2:9" ht="13.5">
      <c r="B11" s="1" t="s">
        <v>12</v>
      </c>
      <c r="C11" s="7"/>
      <c r="D11" s="43">
        <f aca="true" t="shared" si="1" ref="D11:I11">SUM(D12:D18)</f>
        <v>2749882</v>
      </c>
      <c r="E11" s="43">
        <f t="shared" si="1"/>
        <v>0</v>
      </c>
      <c r="F11" s="43">
        <f t="shared" si="1"/>
        <v>2749882</v>
      </c>
      <c r="G11" s="43">
        <f t="shared" si="1"/>
        <v>1551652.01</v>
      </c>
      <c r="H11" s="43">
        <f t="shared" si="1"/>
        <v>1551652.01</v>
      </c>
      <c r="I11" s="43">
        <f t="shared" si="1"/>
        <v>1198229.99</v>
      </c>
    </row>
    <row r="12" spans="2:9" ht="13.5">
      <c r="B12" s="11" t="s">
        <v>13</v>
      </c>
      <c r="C12" s="9"/>
      <c r="D12" s="43">
        <v>1505376</v>
      </c>
      <c r="E12" s="44">
        <v>-552</v>
      </c>
      <c r="F12" s="44">
        <f>D12+E12</f>
        <v>1504824</v>
      </c>
      <c r="G12" s="44">
        <v>989433.79</v>
      </c>
      <c r="H12" s="44">
        <v>989433.79</v>
      </c>
      <c r="I12" s="44">
        <f>F12-G12</f>
        <v>515390.20999999996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521573</v>
      </c>
      <c r="E14" s="44">
        <v>552</v>
      </c>
      <c r="F14" s="44">
        <f t="shared" si="2"/>
        <v>522125</v>
      </c>
      <c r="G14" s="44">
        <v>158449.19</v>
      </c>
      <c r="H14" s="44">
        <v>158449.19</v>
      </c>
      <c r="I14" s="44">
        <f t="shared" si="3"/>
        <v>363675.81</v>
      </c>
    </row>
    <row r="15" spans="2:9" ht="13.5">
      <c r="B15" s="11" t="s">
        <v>16</v>
      </c>
      <c r="C15" s="9"/>
      <c r="D15" s="43">
        <v>706796</v>
      </c>
      <c r="E15" s="44">
        <v>0</v>
      </c>
      <c r="F15" s="44">
        <f t="shared" si="2"/>
        <v>706796</v>
      </c>
      <c r="G15" s="44">
        <v>403769.03</v>
      </c>
      <c r="H15" s="44">
        <v>403769.03</v>
      </c>
      <c r="I15" s="44">
        <f t="shared" si="3"/>
        <v>303026.97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16137</v>
      </c>
      <c r="E17" s="44">
        <v>0</v>
      </c>
      <c r="F17" s="44">
        <f t="shared" si="2"/>
        <v>16137</v>
      </c>
      <c r="G17" s="44">
        <v>0</v>
      </c>
      <c r="H17" s="44">
        <v>0</v>
      </c>
      <c r="I17" s="44">
        <f t="shared" si="3"/>
        <v>16137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37706</v>
      </c>
      <c r="E19" s="43">
        <f t="shared" si="4"/>
        <v>-3770.6000000000004</v>
      </c>
      <c r="F19" s="43">
        <f t="shared" si="4"/>
        <v>33935.4</v>
      </c>
      <c r="G19" s="43">
        <f t="shared" si="4"/>
        <v>890.94</v>
      </c>
      <c r="H19" s="43">
        <f t="shared" si="4"/>
        <v>890.94</v>
      </c>
      <c r="I19" s="43">
        <f t="shared" si="4"/>
        <v>33044.46</v>
      </c>
    </row>
    <row r="20" spans="2:9" ht="13.5">
      <c r="B20" s="11" t="s">
        <v>21</v>
      </c>
      <c r="C20" s="9"/>
      <c r="D20" s="43">
        <v>27706</v>
      </c>
      <c r="E20" s="44">
        <v>-3917.32</v>
      </c>
      <c r="F20" s="43">
        <f aca="true" t="shared" si="5" ref="F20:F28">D20+E20</f>
        <v>23788.68</v>
      </c>
      <c r="G20" s="44">
        <v>744.22</v>
      </c>
      <c r="H20" s="44">
        <v>744.22</v>
      </c>
      <c r="I20" s="44">
        <f>F20-G20</f>
        <v>23044.46</v>
      </c>
    </row>
    <row r="21" spans="2:9" ht="13.5">
      <c r="B21" s="11" t="s">
        <v>22</v>
      </c>
      <c r="C21" s="9"/>
      <c r="D21" s="43"/>
      <c r="E21" s="44"/>
      <c r="F21" s="43">
        <f t="shared" si="5"/>
        <v>0</v>
      </c>
      <c r="G21" s="44"/>
      <c r="H21" s="44"/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/>
      <c r="E24" s="44"/>
      <c r="F24" s="43">
        <f t="shared" si="5"/>
        <v>0</v>
      </c>
      <c r="G24" s="44"/>
      <c r="H24" s="44"/>
      <c r="I24" s="44">
        <f t="shared" si="6"/>
        <v>0</v>
      </c>
    </row>
    <row r="25" spans="2:9" ht="13.5">
      <c r="B25" s="11" t="s">
        <v>26</v>
      </c>
      <c r="C25" s="9"/>
      <c r="D25" s="43">
        <v>10000</v>
      </c>
      <c r="E25" s="44">
        <v>0</v>
      </c>
      <c r="F25" s="43">
        <f t="shared" si="5"/>
        <v>10000</v>
      </c>
      <c r="G25" s="44">
        <v>0</v>
      </c>
      <c r="H25" s="44">
        <v>0</v>
      </c>
      <c r="I25" s="44">
        <f t="shared" si="6"/>
        <v>10000</v>
      </c>
    </row>
    <row r="26" spans="2:9" ht="13.5">
      <c r="B26" s="11" t="s">
        <v>27</v>
      </c>
      <c r="C26" s="9"/>
      <c r="D26" s="43"/>
      <c r="E26" s="44"/>
      <c r="F26" s="43">
        <f t="shared" si="5"/>
        <v>0</v>
      </c>
      <c r="G26" s="44"/>
      <c r="H26" s="44"/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>
        <v>0</v>
      </c>
      <c r="E28" s="44">
        <v>146.72</v>
      </c>
      <c r="F28" s="43">
        <f t="shared" si="5"/>
        <v>146.72</v>
      </c>
      <c r="G28" s="44">
        <v>146.72</v>
      </c>
      <c r="H28" s="44">
        <v>146.72</v>
      </c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1782502</v>
      </c>
      <c r="E29" s="43">
        <f t="shared" si="7"/>
        <v>0</v>
      </c>
      <c r="F29" s="43">
        <f t="shared" si="7"/>
        <v>1782502.0000000002</v>
      </c>
      <c r="G29" s="43">
        <f t="shared" si="7"/>
        <v>1214619.42</v>
      </c>
      <c r="H29" s="43">
        <f t="shared" si="7"/>
        <v>1214619.42</v>
      </c>
      <c r="I29" s="43">
        <f t="shared" si="7"/>
        <v>567882.5800000002</v>
      </c>
    </row>
    <row r="30" spans="2:9" ht="13.5">
      <c r="B30" s="11" t="s">
        <v>31</v>
      </c>
      <c r="C30" s="9"/>
      <c r="D30" s="43">
        <v>143628</v>
      </c>
      <c r="E30" s="44">
        <v>-97755.6</v>
      </c>
      <c r="F30" s="43">
        <f aca="true" t="shared" si="8" ref="F30:F38">D30+E30</f>
        <v>45872.399999999994</v>
      </c>
      <c r="G30" s="44">
        <v>34764.54</v>
      </c>
      <c r="H30" s="44">
        <v>34764.54</v>
      </c>
      <c r="I30" s="44">
        <f t="shared" si="6"/>
        <v>11107.859999999993</v>
      </c>
    </row>
    <row r="31" spans="2:9" ht="13.5">
      <c r="B31" s="11" t="s">
        <v>32</v>
      </c>
      <c r="C31" s="9"/>
      <c r="D31" s="43">
        <v>271960</v>
      </c>
      <c r="E31" s="44">
        <v>118550.4</v>
      </c>
      <c r="F31" s="43">
        <f t="shared" si="8"/>
        <v>390510.4</v>
      </c>
      <c r="G31" s="44">
        <v>283132.8</v>
      </c>
      <c r="H31" s="44">
        <v>283132.8</v>
      </c>
      <c r="I31" s="44">
        <f t="shared" si="6"/>
        <v>107377.60000000003</v>
      </c>
    </row>
    <row r="32" spans="2:9" ht="13.5">
      <c r="B32" s="11" t="s">
        <v>33</v>
      </c>
      <c r="C32" s="9"/>
      <c r="D32" s="43">
        <v>1295000</v>
      </c>
      <c r="E32" s="44">
        <v>-99070.15</v>
      </c>
      <c r="F32" s="43">
        <f t="shared" si="8"/>
        <v>1195929.85</v>
      </c>
      <c r="G32" s="44">
        <v>772190.6</v>
      </c>
      <c r="H32" s="44">
        <v>772190.6</v>
      </c>
      <c r="I32" s="44">
        <f t="shared" si="6"/>
        <v>423739.2500000001</v>
      </c>
    </row>
    <row r="33" spans="2:9" ht="13.5">
      <c r="B33" s="11" t="s">
        <v>34</v>
      </c>
      <c r="C33" s="9"/>
      <c r="D33" s="43">
        <v>4174</v>
      </c>
      <c r="E33" s="44">
        <v>0</v>
      </c>
      <c r="F33" s="43">
        <f t="shared" si="8"/>
        <v>4174</v>
      </c>
      <c r="G33" s="44">
        <v>2923.2</v>
      </c>
      <c r="H33" s="44">
        <v>2923.2</v>
      </c>
      <c r="I33" s="44">
        <f t="shared" si="6"/>
        <v>1250.8000000000002</v>
      </c>
    </row>
    <row r="34" spans="2:9" ht="13.5">
      <c r="B34" s="11" t="s">
        <v>35</v>
      </c>
      <c r="C34" s="9"/>
      <c r="D34" s="43">
        <v>0</v>
      </c>
      <c r="E34" s="44">
        <v>10045.6</v>
      </c>
      <c r="F34" s="43">
        <f t="shared" si="8"/>
        <v>10045.6</v>
      </c>
      <c r="G34" s="44">
        <v>8305.6</v>
      </c>
      <c r="H34" s="44">
        <v>8305.6</v>
      </c>
      <c r="I34" s="44">
        <f t="shared" si="6"/>
        <v>1740</v>
      </c>
    </row>
    <row r="35" spans="2:9" ht="13.5">
      <c r="B35" s="11" t="s">
        <v>36</v>
      </c>
      <c r="C35" s="9"/>
      <c r="D35" s="43"/>
      <c r="E35" s="44"/>
      <c r="F35" s="43">
        <f t="shared" si="8"/>
        <v>0</v>
      </c>
      <c r="G35" s="44"/>
      <c r="H35" s="44"/>
      <c r="I35" s="44">
        <f t="shared" si="6"/>
        <v>0</v>
      </c>
    </row>
    <row r="36" spans="2:9" ht="13.5">
      <c r="B36" s="11" t="s">
        <v>37</v>
      </c>
      <c r="C36" s="9"/>
      <c r="D36" s="43">
        <v>0</v>
      </c>
      <c r="E36" s="44">
        <v>68229.75</v>
      </c>
      <c r="F36" s="43">
        <f t="shared" si="8"/>
        <v>68229.75</v>
      </c>
      <c r="G36" s="44">
        <v>68229.75</v>
      </c>
      <c r="H36" s="44">
        <v>68229.75</v>
      </c>
      <c r="I36" s="44">
        <f t="shared" si="6"/>
        <v>0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67740</v>
      </c>
      <c r="E38" s="44">
        <v>0</v>
      </c>
      <c r="F38" s="43">
        <f t="shared" si="8"/>
        <v>67740</v>
      </c>
      <c r="G38" s="44">
        <v>45072.93</v>
      </c>
      <c r="H38" s="44">
        <v>45072.93</v>
      </c>
      <c r="I38" s="44">
        <f t="shared" si="6"/>
        <v>22667.07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</row>
    <row r="50" spans="2:9" ht="13.5">
      <c r="B50" s="11" t="s">
        <v>51</v>
      </c>
      <c r="C50" s="9"/>
      <c r="D50" s="43">
        <v>0</v>
      </c>
      <c r="E50" s="44">
        <v>0</v>
      </c>
      <c r="F50" s="43">
        <f t="shared" si="10"/>
        <v>0</v>
      </c>
      <c r="G50" s="44">
        <v>0</v>
      </c>
      <c r="H50" s="44">
        <v>0</v>
      </c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4570090</v>
      </c>
      <c r="E160" s="42">
        <f t="shared" si="21"/>
        <v>-3770.6000000000004</v>
      </c>
      <c r="F160" s="42">
        <f t="shared" si="21"/>
        <v>4566319.4</v>
      </c>
      <c r="G160" s="42">
        <f t="shared" si="21"/>
        <v>2767162.37</v>
      </c>
      <c r="H160" s="42">
        <f t="shared" si="21"/>
        <v>2767162.37</v>
      </c>
      <c r="I160" s="42">
        <f t="shared" si="21"/>
        <v>1799157.0300000003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2022-10-11T22:55:53Z</dcterms:modified>
  <cp:category/>
  <cp:version/>
  <cp:contentType/>
  <cp:contentStatus/>
</cp:coreProperties>
</file>